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__ASPE\_Aspe_DataStaveb\MML - Magistrát města Liberce\2017\ZŠ a MŠ LBC 2017\ZŠ Míru\leden18\Rozpočet\"/>
    </mc:Choice>
  </mc:AlternateContent>
  <bookViews>
    <workbookView xWindow="0" yWindow="0" windowWidth="15060" windowHeight="1071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23" i="1"/>
  <c r="G22" i="1"/>
  <c r="H22" i="1" s="1"/>
  <c r="G21" i="1"/>
  <c r="F19" i="1"/>
  <c r="G18" i="1"/>
  <c r="H18" i="1" s="1"/>
  <c r="H17" i="1"/>
  <c r="G17" i="1"/>
  <c r="G19" i="1" s="1"/>
  <c r="F15" i="1"/>
  <c r="G14" i="1"/>
  <c r="H14" i="1" s="1"/>
  <c r="G13" i="1"/>
  <c r="G23" i="1" l="1"/>
  <c r="G15" i="1"/>
  <c r="G28" i="1"/>
  <c r="H13" i="1"/>
  <c r="H15" i="1" s="1"/>
  <c r="H19" i="1"/>
  <c r="H21" i="1"/>
  <c r="H23" i="1" s="1"/>
  <c r="H28" i="1" l="1"/>
</calcChain>
</file>

<file path=xl/sharedStrings.xml><?xml version="1.0" encoding="utf-8"?>
<sst xmlns="http://schemas.openxmlformats.org/spreadsheetml/2006/main" count="44" uniqueCount="37">
  <si>
    <t>Rekonstrukce a stavební úpravy ZŠ a MŠ v Liberci - ZŠ náměstí Míru</t>
  </si>
  <si>
    <t>Místo stavby:</t>
  </si>
  <si>
    <t>Náměstí Míru 175/1 a 212/2, 460 14 Liberec 14, k. ú. Ruprechtice</t>
  </si>
  <si>
    <t>Rekapitulace</t>
  </si>
  <si>
    <t>DPH 21%</t>
  </si>
  <si>
    <t>Celkem</t>
  </si>
  <si>
    <t>5.1a</t>
  </si>
  <si>
    <t xml:space="preserve">Celkem </t>
  </si>
  <si>
    <t>5.1b</t>
  </si>
  <si>
    <t>Investor:</t>
  </si>
  <si>
    <t>Statutární město Liberec</t>
  </si>
  <si>
    <t>Nám. Dr. E. Beneše 1, 460 59 Liberec 1</t>
  </si>
  <si>
    <t>IČ: 00262978, DIČ: CZ00262978</t>
  </si>
  <si>
    <t xml:space="preserve">Zpracovatel dokumentace: </t>
  </si>
  <si>
    <t>Energy Benefit Centre a.s.</t>
  </si>
  <si>
    <t>Křenova 438/3, 162 00 Praha 6</t>
  </si>
  <si>
    <t>IČ: 29029210, DIČ: CZ29029210</t>
  </si>
  <si>
    <t>001_5.1a_Zateplení_budova_A</t>
  </si>
  <si>
    <t>002_5.1a_Zateplení_budova_B</t>
  </si>
  <si>
    <t>003_5.1b_VZT_budova_A</t>
  </si>
  <si>
    <t>004_5.1b_VZT_budova_B</t>
  </si>
  <si>
    <t>005_Učebny_budova_A</t>
  </si>
  <si>
    <t>006_Učebny_budova_B</t>
  </si>
  <si>
    <t>Název rozpočtu</t>
  </si>
  <si>
    <t>Základ</t>
  </si>
  <si>
    <t>Zhotovitel:</t>
  </si>
  <si>
    <t>Snížení energetické náročnosti budov AB - Zateplení</t>
  </si>
  <si>
    <t>Snížení energetické náročnosti budov AB - VZT</t>
  </si>
  <si>
    <t>Realizace odborných učeben budov AB</t>
  </si>
  <si>
    <t>Název souboru (*.XC4, *.XLS)</t>
  </si>
  <si>
    <t>Snížení energetické náročnosti budov AB - Zateplení (budova A)</t>
  </si>
  <si>
    <t>Snížení energetické náročnosti budov AB - Zateplení (budova B)</t>
  </si>
  <si>
    <t>Snížení energetické náročnosti budov AB - VZT (budova A)</t>
  </si>
  <si>
    <t>Snížení energetické náročnosti budov AB - VZT (budova B)</t>
  </si>
  <si>
    <t>Realizace odborných učeben budov AB (budova A)</t>
  </si>
  <si>
    <t>Realizace odborných učeben budov AB (budova B)</t>
  </si>
  <si>
    <t>Rozpočet na akci: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</si>
</sst>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0" fillId="2" borderId="0" xfId="0" applyFill="1"/>
    <xf numFmtId="0" fontId="5" fillId="0" borderId="0" xfId="0" applyFont="1"/>
    <xf numFmtId="0" fontId="6" fillId="0" borderId="0" xfId="0" applyFont="1"/>
    <xf numFmtId="0" fontId="2" fillId="0" borderId="0" xfId="0" applyFont="1" applyFill="1" applyBorder="1"/>
    <xf numFmtId="0" fontId="7" fillId="0" borderId="1" xfId="0" applyFont="1" applyBorder="1"/>
    <xf numFmtId="0" fontId="0" fillId="0" borderId="0" xfId="0" applyBorder="1"/>
    <xf numFmtId="0" fontId="0" fillId="0" borderId="2" xfId="0" applyBorder="1"/>
    <xf numFmtId="164" fontId="0" fillId="0" borderId="0" xfId="0" applyNumberFormat="1" applyBorder="1"/>
    <xf numFmtId="164" fontId="0" fillId="0" borderId="2" xfId="0" applyNumberFormat="1" applyBorder="1"/>
    <xf numFmtId="0" fontId="7" fillId="0" borderId="0" xfId="0" applyFont="1" applyBorder="1"/>
    <xf numFmtId="164" fontId="0" fillId="2" borderId="0" xfId="0" applyNumberFormat="1" applyFill="1" applyBorder="1" applyProtection="1">
      <protection locked="0"/>
    </xf>
    <xf numFmtId="164" fontId="0" fillId="0" borderId="0" xfId="0" applyNumberFormat="1"/>
    <xf numFmtId="0" fontId="6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0" xfId="0" applyNumberFormat="1" applyFont="1"/>
    <xf numFmtId="164" fontId="8" fillId="0" borderId="2" xfId="0" applyNumberFormat="1" applyFont="1" applyBorder="1"/>
    <xf numFmtId="0" fontId="0" fillId="0" borderId="0" xfId="0" applyFill="1" applyBorder="1"/>
    <xf numFmtId="0" fontId="7" fillId="0" borderId="3" xfId="0" applyFont="1" applyBorder="1"/>
    <xf numFmtId="9" fontId="6" fillId="0" borderId="4" xfId="0" applyNumberFormat="1" applyFont="1" applyBorder="1"/>
    <xf numFmtId="0" fontId="0" fillId="0" borderId="4" xfId="0" applyBorder="1"/>
    <xf numFmtId="164" fontId="0" fillId="0" borderId="4" xfId="0" applyNumberFormat="1" applyBorder="1"/>
    <xf numFmtId="164" fontId="0" fillId="0" borderId="5" xfId="0" applyNumberFormat="1" applyBorder="1"/>
    <xf numFmtId="0" fontId="3" fillId="0" borderId="6" xfId="0" applyFont="1" applyBorder="1"/>
    <xf numFmtId="0" fontId="6" fillId="0" borderId="7" xfId="0" applyFont="1" applyBorder="1"/>
    <xf numFmtId="0" fontId="0" fillId="0" borderId="7" xfId="0" applyBorder="1"/>
    <xf numFmtId="14" fontId="2" fillId="0" borderId="0" xfId="0" applyNumberFormat="1" applyFont="1" applyAlignment="1">
      <alignment horizontal="left"/>
    </xf>
    <xf numFmtId="164" fontId="9" fillId="0" borderId="0" xfId="0" applyNumberFormat="1" applyFont="1" applyBorder="1"/>
    <xf numFmtId="0" fontId="6" fillId="0" borderId="9" xfId="0" applyFont="1" applyBorder="1"/>
    <xf numFmtId="0" fontId="0" fillId="0" borderId="10" xfId="0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7" xfId="0" applyNumberFormat="1" applyFont="1" applyBorder="1"/>
    <xf numFmtId="164" fontId="2" fillId="0" borderId="8" xfId="0" applyNumberFormat="1" applyFont="1" applyBorder="1"/>
    <xf numFmtId="164" fontId="2" fillId="2" borderId="7" xfId="0" applyNumberFormat="1" applyFont="1" applyFill="1" applyBorder="1"/>
    <xf numFmtId="0" fontId="2" fillId="0" borderId="1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4"/>
  <sheetViews>
    <sheetView tabSelected="1" workbookViewId="0">
      <selection activeCell="F23" sqref="F23"/>
    </sheetView>
  </sheetViews>
  <sheetFormatPr defaultRowHeight="15" x14ac:dyDescent="0.25"/>
  <cols>
    <col min="1" max="1" width="3.7109375" customWidth="1"/>
    <col min="2" max="2" width="43.7109375" customWidth="1"/>
    <col min="3" max="3" width="6" customWidth="1"/>
    <col min="4" max="4" width="68.42578125" customWidth="1"/>
    <col min="6" max="6" width="18.140625" customWidth="1"/>
    <col min="7" max="7" width="18.5703125" customWidth="1"/>
    <col min="8" max="8" width="17.42578125" customWidth="1"/>
    <col min="9" max="9" width="4.5703125" customWidth="1"/>
    <col min="10" max="10" width="15.7109375" customWidth="1"/>
    <col min="11" max="13" width="15.140625" customWidth="1"/>
  </cols>
  <sheetData>
    <row r="2" spans="2:11" ht="18.75" x14ac:dyDescent="0.3">
      <c r="B2" s="1" t="s">
        <v>36</v>
      </c>
    </row>
    <row r="4" spans="2:11" ht="21" x14ac:dyDescent="0.35">
      <c r="B4" s="2" t="s">
        <v>0</v>
      </c>
    </row>
    <row r="5" spans="2:11" ht="21" x14ac:dyDescent="0.35">
      <c r="B5" s="2"/>
    </row>
    <row r="6" spans="2:11" ht="26.25" customHeight="1" x14ac:dyDescent="0.25">
      <c r="B6" s="3" t="s">
        <v>25</v>
      </c>
      <c r="D6" s="4"/>
      <c r="E6" s="4"/>
      <c r="F6" s="4"/>
      <c r="G6" s="4"/>
      <c r="H6" s="4"/>
    </row>
    <row r="7" spans="2:11" x14ac:dyDescent="0.25">
      <c r="B7" s="3" t="s">
        <v>1</v>
      </c>
      <c r="D7" s="3" t="s">
        <v>2</v>
      </c>
    </row>
    <row r="8" spans="2:11" x14ac:dyDescent="0.25">
      <c r="H8" s="5"/>
    </row>
    <row r="9" spans="2:11" ht="19.5" thickBot="1" x14ac:dyDescent="0.35">
      <c r="B9" s="1" t="s">
        <v>3</v>
      </c>
      <c r="C9" s="6"/>
    </row>
    <row r="10" spans="2:11" ht="15.75" x14ac:dyDescent="0.25">
      <c r="B10" s="33" t="s">
        <v>29</v>
      </c>
      <c r="C10" s="40" t="s">
        <v>23</v>
      </c>
      <c r="D10" s="40"/>
      <c r="E10" s="34"/>
      <c r="F10" s="35" t="s">
        <v>24</v>
      </c>
      <c r="G10" s="35" t="s">
        <v>4</v>
      </c>
      <c r="H10" s="36" t="s">
        <v>5</v>
      </c>
      <c r="K10" s="7"/>
    </row>
    <row r="11" spans="2:11" ht="15.75" x14ac:dyDescent="0.25">
      <c r="B11" s="8"/>
      <c r="C11" s="9"/>
      <c r="D11" s="9"/>
      <c r="E11" s="9"/>
      <c r="F11" s="9"/>
      <c r="G11" s="9"/>
      <c r="H11" s="10"/>
    </row>
    <row r="12" spans="2:11" ht="15.75" hidden="1" customHeight="1" x14ac:dyDescent="0.25">
      <c r="B12" s="8"/>
      <c r="C12" s="9"/>
      <c r="D12" s="9"/>
      <c r="E12" s="9"/>
      <c r="F12" s="11"/>
      <c r="G12" s="11"/>
      <c r="H12" s="12"/>
    </row>
    <row r="13" spans="2:11" ht="15.75" x14ac:dyDescent="0.25">
      <c r="B13" s="8" t="s">
        <v>17</v>
      </c>
      <c r="C13" s="13" t="s">
        <v>6</v>
      </c>
      <c r="D13" s="9" t="s">
        <v>30</v>
      </c>
      <c r="E13" s="9"/>
      <c r="F13" s="14">
        <v>0</v>
      </c>
      <c r="G13" s="11">
        <f t="shared" ref="G13:G17" si="0">0.21*F13</f>
        <v>0</v>
      </c>
      <c r="H13" s="12">
        <f t="shared" ref="H13:H14" si="1">F13+G13</f>
        <v>0</v>
      </c>
      <c r="J13" s="15"/>
    </row>
    <row r="14" spans="2:11" ht="15.75" x14ac:dyDescent="0.25">
      <c r="B14" s="8" t="s">
        <v>18</v>
      </c>
      <c r="C14" s="13" t="s">
        <v>6</v>
      </c>
      <c r="D14" s="9" t="s">
        <v>31</v>
      </c>
      <c r="E14" s="9"/>
      <c r="F14" s="14">
        <v>0</v>
      </c>
      <c r="G14" s="11">
        <f t="shared" si="0"/>
        <v>0</v>
      </c>
      <c r="H14" s="12">
        <f t="shared" si="1"/>
        <v>0</v>
      </c>
      <c r="J14" s="15"/>
    </row>
    <row r="15" spans="2:11" ht="15.75" x14ac:dyDescent="0.25">
      <c r="B15" s="8" t="s">
        <v>7</v>
      </c>
      <c r="C15" s="16" t="s">
        <v>6</v>
      </c>
      <c r="D15" s="7" t="s">
        <v>26</v>
      </c>
      <c r="E15" s="17"/>
      <c r="F15" s="18">
        <f t="shared" ref="F15:H15" si="2">SUM(F13:F14)</f>
        <v>0</v>
      </c>
      <c r="G15" s="18">
        <f t="shared" si="2"/>
        <v>0</v>
      </c>
      <c r="H15" s="19">
        <f t="shared" si="2"/>
        <v>0</v>
      </c>
      <c r="J15" s="15"/>
      <c r="K15" s="20"/>
    </row>
    <row r="16" spans="2:11" ht="15.75" x14ac:dyDescent="0.25">
      <c r="B16" s="8"/>
      <c r="C16" s="13"/>
      <c r="D16" s="7"/>
      <c r="E16" s="17"/>
      <c r="F16" s="18"/>
      <c r="G16" s="18"/>
      <c r="H16" s="21"/>
      <c r="J16" s="15"/>
      <c r="K16" s="20"/>
    </row>
    <row r="17" spans="2:11" ht="15.75" x14ac:dyDescent="0.25">
      <c r="B17" s="8" t="s">
        <v>19</v>
      </c>
      <c r="C17" s="13" t="s">
        <v>8</v>
      </c>
      <c r="D17" s="9" t="s">
        <v>32</v>
      </c>
      <c r="E17" s="9"/>
      <c r="F17" s="14">
        <v>0</v>
      </c>
      <c r="G17" s="11">
        <f t="shared" si="0"/>
        <v>0</v>
      </c>
      <c r="H17" s="12">
        <f>F17+G17</f>
        <v>0</v>
      </c>
      <c r="J17" s="15"/>
    </row>
    <row r="18" spans="2:11" ht="15.75" x14ac:dyDescent="0.25">
      <c r="B18" s="8" t="s">
        <v>20</v>
      </c>
      <c r="C18" s="13" t="s">
        <v>8</v>
      </c>
      <c r="D18" s="9" t="s">
        <v>33</v>
      </c>
      <c r="E18" s="9"/>
      <c r="F18" s="14">
        <v>0</v>
      </c>
      <c r="G18" s="11">
        <f>0.21*F18</f>
        <v>0</v>
      </c>
      <c r="H18" s="12">
        <f>F18+G18</f>
        <v>0</v>
      </c>
      <c r="J18" s="15"/>
    </row>
    <row r="19" spans="2:11" ht="15.75" x14ac:dyDescent="0.25">
      <c r="B19" s="8" t="s">
        <v>7</v>
      </c>
      <c r="C19" s="16" t="s">
        <v>8</v>
      </c>
      <c r="D19" s="7" t="s">
        <v>27</v>
      </c>
      <c r="E19" s="17"/>
      <c r="F19" s="18">
        <f>SUM(F17:F18)</f>
        <v>0</v>
      </c>
      <c r="G19" s="18">
        <f t="shared" ref="G19:H19" si="3">SUM(G17:G18)</f>
        <v>0</v>
      </c>
      <c r="H19" s="19">
        <f t="shared" si="3"/>
        <v>0</v>
      </c>
      <c r="J19" s="15"/>
      <c r="K19" s="20"/>
    </row>
    <row r="20" spans="2:11" ht="15.75" x14ac:dyDescent="0.25">
      <c r="B20" s="8"/>
      <c r="C20" s="13"/>
      <c r="D20" s="9"/>
      <c r="E20" s="9"/>
      <c r="F20" s="11"/>
      <c r="G20" s="11"/>
      <c r="H20" s="12"/>
      <c r="J20" s="15"/>
    </row>
    <row r="21" spans="2:11" ht="15.75" x14ac:dyDescent="0.25">
      <c r="B21" s="8" t="s">
        <v>21</v>
      </c>
      <c r="C21" s="13"/>
      <c r="D21" s="22" t="s">
        <v>34</v>
      </c>
      <c r="E21" s="9"/>
      <c r="F21" s="14">
        <v>0</v>
      </c>
      <c r="G21" s="11">
        <f t="shared" ref="G21:G22" si="4">0.21*F21</f>
        <v>0</v>
      </c>
      <c r="H21" s="12">
        <f t="shared" ref="H21:H22" si="5">F21+G21</f>
        <v>0</v>
      </c>
      <c r="J21" s="15"/>
    </row>
    <row r="22" spans="2:11" ht="15.75" x14ac:dyDescent="0.25">
      <c r="B22" s="8" t="s">
        <v>22</v>
      </c>
      <c r="C22" s="13"/>
      <c r="D22" s="9" t="s">
        <v>35</v>
      </c>
      <c r="E22" s="9"/>
      <c r="F22" s="14">
        <v>0</v>
      </c>
      <c r="G22" s="11">
        <f t="shared" si="4"/>
        <v>0</v>
      </c>
      <c r="H22" s="12">
        <f t="shared" si="5"/>
        <v>0</v>
      </c>
      <c r="J22" s="15"/>
    </row>
    <row r="23" spans="2:11" ht="15.75" x14ac:dyDescent="0.25">
      <c r="B23" s="8" t="s">
        <v>7</v>
      </c>
      <c r="C23" s="13"/>
      <c r="D23" s="7" t="s">
        <v>28</v>
      </c>
      <c r="E23" s="17"/>
      <c r="F23" s="18">
        <f>SUM(F21,F22)</f>
        <v>0</v>
      </c>
      <c r="G23" s="18">
        <f>SUM(G21,G22)</f>
        <v>0</v>
      </c>
      <c r="H23" s="19">
        <f>SUM(H21,H22)</f>
        <v>0</v>
      </c>
      <c r="J23" s="15"/>
      <c r="K23" s="20"/>
    </row>
    <row r="24" spans="2:11" ht="15.75" x14ac:dyDescent="0.25">
      <c r="B24" s="8"/>
      <c r="C24" s="13"/>
      <c r="D24" s="9"/>
      <c r="E24" s="9"/>
      <c r="F24" s="11"/>
      <c r="G24" s="11"/>
      <c r="H24" s="12"/>
      <c r="J24" s="15"/>
    </row>
    <row r="25" spans="2:11" ht="15.75" x14ac:dyDescent="0.25">
      <c r="B25" s="8"/>
      <c r="C25" s="13"/>
      <c r="D25" s="7"/>
      <c r="E25" s="17"/>
      <c r="F25" s="18"/>
      <c r="G25" s="18"/>
      <c r="H25" s="19"/>
      <c r="J25" s="15"/>
      <c r="K25" s="20"/>
    </row>
    <row r="26" spans="2:11" ht="15.75" x14ac:dyDescent="0.25">
      <c r="B26" s="8"/>
      <c r="C26" s="13"/>
      <c r="D26" s="7"/>
      <c r="E26" s="17"/>
      <c r="F26" s="18"/>
      <c r="G26" s="18"/>
      <c r="H26" s="19"/>
      <c r="J26" s="15"/>
      <c r="K26" s="20"/>
    </row>
    <row r="27" spans="2:11" ht="15.75" x14ac:dyDescent="0.25">
      <c r="B27" s="23"/>
      <c r="C27" s="24"/>
      <c r="D27" s="25"/>
      <c r="E27" s="25"/>
      <c r="F27" s="26"/>
      <c r="G27" s="26"/>
      <c r="H27" s="27"/>
      <c r="J27" s="15"/>
    </row>
    <row r="28" spans="2:11" ht="19.5" thickBot="1" x14ac:dyDescent="0.35">
      <c r="B28" s="28" t="s">
        <v>5</v>
      </c>
      <c r="C28" s="29"/>
      <c r="D28" s="30"/>
      <c r="E28" s="30"/>
      <c r="F28" s="39">
        <f>SUM(F17,F18,F21,F22,F25,F26,F14,F13)</f>
        <v>0</v>
      </c>
      <c r="G28" s="37">
        <f>SUM(G17,G18,G21,G22,G25,G26,G14,G13)</f>
        <v>0</v>
      </c>
      <c r="H28" s="38">
        <f>SUM(H17,H18,H21,H22,H25,H26,H14,H13)</f>
        <v>0</v>
      </c>
      <c r="J28" s="15"/>
    </row>
    <row r="30" spans="2:11" x14ac:dyDescent="0.25">
      <c r="B30" s="3" t="s">
        <v>9</v>
      </c>
      <c r="D30" s="3" t="s">
        <v>10</v>
      </c>
    </row>
    <row r="31" spans="2:11" x14ac:dyDescent="0.25">
      <c r="D31" s="3" t="s">
        <v>11</v>
      </c>
    </row>
    <row r="32" spans="2:11" x14ac:dyDescent="0.25">
      <c r="D32" s="3" t="s">
        <v>12</v>
      </c>
    </row>
    <row r="33" spans="2:11" x14ac:dyDescent="0.25">
      <c r="D33" s="3"/>
    </row>
    <row r="34" spans="2:11" x14ac:dyDescent="0.25">
      <c r="B34" s="3" t="s">
        <v>13</v>
      </c>
      <c r="D34" s="3" t="s">
        <v>14</v>
      </c>
    </row>
    <row r="35" spans="2:11" x14ac:dyDescent="0.25">
      <c r="D35" s="3" t="s">
        <v>15</v>
      </c>
    </row>
    <row r="36" spans="2:11" x14ac:dyDescent="0.25">
      <c r="D36" s="3" t="s">
        <v>16</v>
      </c>
    </row>
    <row r="38" spans="2:11" x14ac:dyDescent="0.25">
      <c r="D38" s="31"/>
    </row>
    <row r="43" spans="2:11" x14ac:dyDescent="0.25">
      <c r="F43" s="32"/>
      <c r="G43" s="32"/>
      <c r="H43" s="32"/>
      <c r="I43" s="18"/>
      <c r="J43" s="18"/>
      <c r="K43" s="15"/>
    </row>
    <row r="44" spans="2:11" x14ac:dyDescent="0.25">
      <c r="F44" s="18"/>
      <c r="G44" s="18"/>
      <c r="H44" s="18"/>
      <c r="I44" s="18"/>
      <c r="J44" s="18"/>
    </row>
  </sheetData>
  <mergeCells count="1">
    <mergeCell ref="C10:D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Moťka Radek</dc:creator>
  <cp:lastModifiedBy>Moťka Radek</cp:lastModifiedBy>
  <dcterms:created xsi:type="dcterms:W3CDTF">2018-01-12T09:44:43Z</dcterms:created>
  <dcterms:modified xsi:type="dcterms:W3CDTF">2018-01-16T12:09:59Z</dcterms:modified>
</cp:coreProperties>
</file>